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<sst xmlns="http://schemas.openxmlformats.org/spreadsheetml/2006/main" count="197" uniqueCount="87">
  <si>
    <t>本周拉萨市场主副食品价格对比表</t>
  </si>
  <si>
    <t>填报单位：拉萨市发改委价格科                            　　　　            填报时间：2024年1月5日</t>
  </si>
  <si>
    <t>类 
别</t>
  </si>
  <si>
    <t>品  种</t>
  </si>
  <si>
    <t>单位</t>
  </si>
  <si>
    <t>本周（12月30日1月—5日）累计均价</t>
  </si>
  <si>
    <t>上周（12月23日－29日）累计均价</t>
  </si>
  <si>
    <t>去年同期
价格</t>
  </si>
  <si>
    <t>环比
(±%)</t>
  </si>
  <si>
    <t>同比
(±%)</t>
  </si>
  <si>
    <t>粮油</t>
  </si>
  <si>
    <t>面　粉</t>
  </si>
  <si>
    <t>五得利</t>
  </si>
  <si>
    <t>500克</t>
  </si>
  <si>
    <t>大　米</t>
  </si>
  <si>
    <t>金建</t>
  </si>
  <si>
    <t>糌  粑</t>
  </si>
  <si>
    <t>一等</t>
  </si>
  <si>
    <t>菜籽油</t>
  </si>
  <si>
    <t>一级，桶装</t>
  </si>
  <si>
    <t>5升</t>
  </si>
  <si>
    <t>肉
禽
水
产
品</t>
  </si>
  <si>
    <t>冷鲜猪肉</t>
  </si>
  <si>
    <t>精瘦肉</t>
  </si>
  <si>
    <t>五花肉</t>
  </si>
  <si>
    <t>带皮后腿肉</t>
  </si>
  <si>
    <t xml:space="preserve">　　冷鲜猪排骨    </t>
  </si>
  <si>
    <t>新鲜一等</t>
  </si>
  <si>
    <t>冻猪肉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</si>
  <si>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</si>
  <si>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</si>
  <si>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</si>
  <si>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</si>
  <si>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</si>
  <si>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</si>
  <si>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</si>
  <si>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</si>
  <si>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</si>
  <si>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
(红皮)</t>
  </si>
  <si>
    <t>个</t>
  </si>
  <si>
    <t>花鲢鱼</t>
  </si>
  <si>
    <t>活鱼</t>
  </si>
  <si>
    <t>草  鱼</t>
  </si>
  <si>
    <t>鲤  鱼</t>
  </si>
  <si>
    <t>鲫  鱼</t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</si>
  <si>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</si>
  <si>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</si>
  <si>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</si>
  <si>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</si>
  <si>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</si>
  <si>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</si>
  <si>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</si>
  <si>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</si>
  <si>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</si>
  <si>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蔬菜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</si>
  <si>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</si>
  <si>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</si>
  <si>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</si>
  <si>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</si>
  <si>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</si>
  <si>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</si>
  <si>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</si>
  <si>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9"/>
        <rFont val="宋体"/>
        <family val="0"/>
      </rPr>
      <t xml:space="preserve">    
 </t>
    </r>
    <r>
      <rPr>
        <sz val="9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</si>
  <si>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</si>
  <si>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</si>
  <si>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</si>
  <si>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</si>
  <si>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</si>
  <si>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</si>
  <si>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豆</t>
    </r>
  </si>
  <si>
    <r>
      <t>洋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葱</t>
    </r>
  </si>
  <si>
    <r>
      <t>平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菇</t>
    </r>
  </si>
  <si>
    <t>青菜头</t>
  </si>
  <si>
    <t>藕</t>
  </si>
  <si>
    <r>
      <t>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</si>
  <si>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r>
      <t>冬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</si>
  <si>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上海青</t>
  </si>
  <si>
    <r>
      <t>菜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</si>
  <si>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</si>
  <si>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</si>
  <si>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</si>
  <si>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</si>
  <si>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　果</t>
  </si>
  <si>
    <t>香　蕉</t>
  </si>
  <si>
    <t>广　柑</t>
  </si>
  <si>
    <t>桔　子</t>
  </si>
  <si>
    <t>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</si>
</sst>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0"/>
      <name val="宋体"/>
      <family val="0"/>
    </font>
    <font>
      <b/>
      <sz val="18"/>
      <color indexed="8"/>
      <name val="Times New Roma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 tint="0.04998999834060669"/>
      <name val="宋体"/>
      <family val="0"/>
    </font>
    <font>
      <sz val="10"/>
      <name val="Cambria"/>
      <family val="0"/>
    </font>
    <font>
      <sz val="9"/>
      <name val="Cambria"/>
      <family val="0"/>
    </font>
    <font>
      <b/>
      <sz val="18"/>
      <color theme="1" tint="0.04998999834060669"/>
      <name val="Times New Roman"/>
      <family val="0"/>
    </font>
    <font>
      <sz val="10"/>
      <color theme="1" tint="0.0499899983406066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 vertical="center"/>
      <protection/>
    </xf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0" borderId="0">
      <alignment vertical="center"/>
      <protection/>
    </xf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6" fillId="14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9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left" vertical="center"/>
    </xf>
    <xf numFmtId="2" fontId="46" fillId="0" borderId="11" xfId="0" applyNumberFormat="1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textRotation="255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58" fontId="46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46" fillId="0" borderId="12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left" vertical="center"/>
    </xf>
  </cellXfs>
  <cellStyles count="57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常规 6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常规 5 3" xfId="54"/>
    <cellStyle name="常规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G64" sqref="G64"/>
    </sheetView>
  </sheetViews>
  <sheetFormatPr defaultColWidth="9.00390625" defaultRowHeight="14.25"/>
  <cols>
    <col min="1" max="2" width="9.50390625" style="0" customWidth="1"/>
    <col min="3" max="3" width="9.50390625" style="1" customWidth="1"/>
    <col min="4" max="4" width="9.50390625" style="0" customWidth="1"/>
    <col min="5" max="5" width="12.125" style="2" customWidth="1"/>
    <col min="6" max="6" width="10.25390625" style="2" customWidth="1"/>
    <col min="7" max="7" width="9.50390625" style="3" customWidth="1"/>
    <col min="8" max="8" width="9.50390625" style="2" customWidth="1"/>
    <col min="9" max="253" width="9.50390625" style="0" customWidth="1"/>
    <col min="254" max="254" width="9.50390625" style="0" bestFit="1" customWidth="1"/>
  </cols>
  <sheetData>
    <row r="1" spans="1:9" ht="39" customHeight="1">
      <c r="A1" s="4" t="s">
        <v>0</v>
      </c>
      <c r="B1" s="5"/>
      <c r="C1" s="5"/>
      <c r="D1" s="5"/>
      <c r="E1" s="5"/>
      <c r="F1" s="5"/>
      <c r="G1" s="14"/>
      <c r="H1" s="5"/>
      <c r="I1" s="5"/>
    </row>
    <row r="2" spans="1:9" ht="27" customHeight="1">
      <c r="A2" s="6" t="s">
        <v>1</v>
      </c>
      <c r="B2" s="7"/>
      <c r="C2" s="7"/>
      <c r="D2" s="7"/>
      <c r="E2" s="7"/>
      <c r="F2" s="7"/>
      <c r="G2" s="7"/>
      <c r="H2" s="7"/>
      <c r="I2" s="23"/>
    </row>
    <row r="3" spans="1:9" ht="49.5" customHeight="1">
      <c r="A3" s="8" t="s">
        <v>2</v>
      </c>
      <c r="B3" s="9" t="s">
        <v>3</v>
      </c>
      <c r="C3" s="9"/>
      <c r="D3" s="9" t="s">
        <v>4</v>
      </c>
      <c r="E3" s="15" t="s">
        <v>5</v>
      </c>
      <c r="F3" s="15" t="s">
        <v>6</v>
      </c>
      <c r="G3" s="16" t="s">
        <v>7</v>
      </c>
      <c r="H3" s="17" t="s">
        <v>8</v>
      </c>
      <c r="I3" s="17" t="s">
        <v>9</v>
      </c>
    </row>
    <row r="4" spans="1:9" ht="24.75" customHeight="1">
      <c r="A4" s="10" t="s">
        <v>10</v>
      </c>
      <c r="B4" s="9" t="s">
        <v>11</v>
      </c>
      <c r="C4" s="9" t="s">
        <v>12</v>
      </c>
      <c r="D4" s="9" t="s">
        <v>13</v>
      </c>
      <c r="E4" s="18">
        <v>2.5</v>
      </c>
      <c r="F4" s="18">
        <v>2.5</v>
      </c>
      <c r="G4" s="19">
        <v>2.5</v>
      </c>
      <c r="H4" s="18">
        <f>(E4/F4-1)*100</f>
        <v>0</v>
      </c>
      <c r="I4" s="18">
        <f>(E4/G4-1)*100</f>
        <v>0</v>
      </c>
    </row>
    <row r="5" spans="1:9" ht="24.75" customHeight="1">
      <c r="A5" s="10"/>
      <c r="B5" s="9" t="s">
        <v>14</v>
      </c>
      <c r="C5" s="9" t="s">
        <v>15</v>
      </c>
      <c r="D5" s="9" t="s">
        <v>13</v>
      </c>
      <c r="E5" s="18">
        <v>3</v>
      </c>
      <c r="F5" s="18">
        <v>3</v>
      </c>
      <c r="G5" s="19">
        <v>3</v>
      </c>
      <c r="H5" s="18">
        <f aca="true" t="shared" si="0" ref="H5:H31">(E5/F5-1)*100</f>
        <v>0</v>
      </c>
      <c r="I5" s="18">
        <f aca="true" t="shared" si="1" ref="I5:I31">(E5/G5-1)*100</f>
        <v>0</v>
      </c>
    </row>
    <row r="6" spans="1:9" ht="24.75" customHeight="1">
      <c r="A6" s="10"/>
      <c r="B6" s="9" t="s">
        <v>16</v>
      </c>
      <c r="C6" s="9" t="s">
        <v>17</v>
      </c>
      <c r="D6" s="9" t="s">
        <v>13</v>
      </c>
      <c r="E6" s="18">
        <v>4.4</v>
      </c>
      <c r="F6" s="18">
        <v>4.4</v>
      </c>
      <c r="G6" s="19">
        <v>4</v>
      </c>
      <c r="H6" s="18">
        <f t="shared" si="0"/>
        <v>0</v>
      </c>
      <c r="I6" s="18">
        <f t="shared" si="1"/>
        <v>10.000000000000009</v>
      </c>
    </row>
    <row r="7" spans="1:9" ht="24.75" customHeight="1">
      <c r="A7" s="10"/>
      <c r="B7" s="9" t="s">
        <v>18</v>
      </c>
      <c r="C7" s="9" t="s">
        <v>19</v>
      </c>
      <c r="D7" s="9" t="s">
        <v>20</v>
      </c>
      <c r="E7" s="18">
        <v>79</v>
      </c>
      <c r="F7" s="18">
        <v>79</v>
      </c>
      <c r="G7" s="19">
        <v>79</v>
      </c>
      <c r="H7" s="18">
        <f t="shared" si="0"/>
        <v>0</v>
      </c>
      <c r="I7" s="18">
        <f t="shared" si="1"/>
        <v>0</v>
      </c>
    </row>
    <row r="8" spans="1:9" ht="24.75" customHeight="1">
      <c r="A8" s="8" t="s">
        <v>21</v>
      </c>
      <c r="B8" s="9" t="s">
        <v>22</v>
      </c>
      <c r="C8" s="9" t="s">
        <v>23</v>
      </c>
      <c r="D8" s="9" t="s">
        <v>13</v>
      </c>
      <c r="E8" s="18">
        <v>14.98</v>
      </c>
      <c r="F8" s="18">
        <v>14.99</v>
      </c>
      <c r="G8" s="20">
        <v>20.14</v>
      </c>
      <c r="H8" s="18">
        <f t="shared" si="0"/>
        <v>-0.06671114076050033</v>
      </c>
      <c r="I8" s="18">
        <f t="shared" si="1"/>
        <v>-25.62065541211519</v>
      </c>
    </row>
    <row r="9" spans="1:9" ht="24.75" customHeight="1">
      <c r="A9" s="8"/>
      <c r="B9" s="9" t="s">
        <v>22</v>
      </c>
      <c r="C9" s="9" t="s">
        <v>24</v>
      </c>
      <c r="D9" s="9" t="s">
        <v>13</v>
      </c>
      <c r="E9" s="18">
        <v>13.1</v>
      </c>
      <c r="F9" s="18">
        <v>13.44</v>
      </c>
      <c r="G9" s="20">
        <v>18.29</v>
      </c>
      <c r="H9" s="18">
        <f t="shared" si="0"/>
        <v>-2.529761904761907</v>
      </c>
      <c r="I9" s="18">
        <f t="shared" si="1"/>
        <v>-28.376161837069436</v>
      </c>
    </row>
    <row r="10" spans="1:9" ht="24.75" customHeight="1">
      <c r="A10" s="8"/>
      <c r="B10" s="9" t="s">
        <v>22</v>
      </c>
      <c r="C10" s="9" t="s">
        <v>25</v>
      </c>
      <c r="D10" s="9" t="s">
        <v>13</v>
      </c>
      <c r="E10" s="18">
        <v>12.47</v>
      </c>
      <c r="F10" s="18">
        <v>12.91</v>
      </c>
      <c r="G10" s="20">
        <v>17.29</v>
      </c>
      <c r="H10" s="18">
        <f t="shared" si="0"/>
        <v>-3.4082106893880693</v>
      </c>
      <c r="I10" s="18">
        <f t="shared" si="1"/>
        <v>-27.877385772122608</v>
      </c>
    </row>
    <row r="11" spans="1:9" ht="24.75" customHeight="1">
      <c r="A11" s="8"/>
      <c r="B11" s="9" t="s">
        <v>26</v>
      </c>
      <c r="C11" s="9" t="s">
        <v>27</v>
      </c>
      <c r="D11" s="9" t="s">
        <v>13</v>
      </c>
      <c r="E11" s="18">
        <v>23.6</v>
      </c>
      <c r="F11" s="18">
        <v>23.75</v>
      </c>
      <c r="G11" s="20">
        <v>26.86</v>
      </c>
      <c r="H11" s="18">
        <f t="shared" si="0"/>
        <v>-0.6315789473684164</v>
      </c>
      <c r="I11" s="18">
        <f t="shared" si="1"/>
        <v>-12.137006701414732</v>
      </c>
    </row>
    <row r="12" spans="1:9" ht="24.75" customHeight="1">
      <c r="A12" s="8"/>
      <c r="B12" s="9" t="s">
        <v>28</v>
      </c>
      <c r="C12" s="9" t="s">
        <v>24</v>
      </c>
      <c r="D12" s="9" t="s">
        <v>13</v>
      </c>
      <c r="E12" s="18">
        <v>12.92</v>
      </c>
      <c r="F12" s="18">
        <v>13.04</v>
      </c>
      <c r="G12" s="19">
        <v>16.5</v>
      </c>
      <c r="H12" s="18">
        <f t="shared" si="0"/>
        <v>-0.9202453987730008</v>
      </c>
      <c r="I12" s="18">
        <f t="shared" si="1"/>
        <v>-21.696969696969692</v>
      </c>
    </row>
    <row r="13" spans="1:9" ht="24.75" customHeight="1">
      <c r="A13" s="8"/>
      <c r="B13" s="9" t="s">
        <v>29</v>
      </c>
      <c r="C13" s="9" t="s">
        <v>17</v>
      </c>
      <c r="D13" s="9" t="s">
        <v>13</v>
      </c>
      <c r="E13" s="18">
        <v>15.79</v>
      </c>
      <c r="F13" s="18">
        <v>15.67</v>
      </c>
      <c r="G13" s="19">
        <v>20.25</v>
      </c>
      <c r="H13" s="18">
        <f t="shared" si="0"/>
        <v>0.7657945118059839</v>
      </c>
      <c r="I13" s="18">
        <f t="shared" si="1"/>
        <v>-22.024691358024697</v>
      </c>
    </row>
    <row r="14" spans="1:9" ht="24.75" customHeight="1">
      <c r="A14" s="8"/>
      <c r="B14" s="9" t="s">
        <v>30</v>
      </c>
      <c r="C14" s="9" t="s">
        <v>23</v>
      </c>
      <c r="D14" s="9" t="s">
        <v>13</v>
      </c>
      <c r="E14" s="18">
        <v>42</v>
      </c>
      <c r="F14" s="18">
        <v>41.95</v>
      </c>
      <c r="G14" s="20">
        <v>43.79</v>
      </c>
      <c r="H14" s="18">
        <f t="shared" si="0"/>
        <v>0.11918951132299238</v>
      </c>
      <c r="I14" s="18">
        <f t="shared" si="1"/>
        <v>-4.08769125371089</v>
      </c>
    </row>
    <row r="15" spans="1:9" ht="24.75" customHeight="1">
      <c r="A15" s="8"/>
      <c r="B15" s="9"/>
      <c r="C15" s="9" t="s">
        <v>31</v>
      </c>
      <c r="D15" s="9" t="s">
        <v>13</v>
      </c>
      <c r="E15" s="18">
        <v>34.91</v>
      </c>
      <c r="F15" s="18">
        <v>34.87</v>
      </c>
      <c r="G15" s="20">
        <v>37.79</v>
      </c>
      <c r="H15" s="18">
        <f t="shared" si="0"/>
        <v>0.11471178663606807</v>
      </c>
      <c r="I15" s="18">
        <f t="shared" si="1"/>
        <v>-7.6210637734850595</v>
      </c>
    </row>
    <row r="16" spans="1:9" ht="24.75" customHeight="1">
      <c r="A16" s="8"/>
      <c r="B16" s="9" t="s">
        <v>32</v>
      </c>
      <c r="C16" s="9" t="s">
        <v>31</v>
      </c>
      <c r="D16" s="9" t="s">
        <v>13</v>
      </c>
      <c r="E16" s="18">
        <v>40.56</v>
      </c>
      <c r="F16" s="18">
        <v>40.73</v>
      </c>
      <c r="G16" s="20">
        <v>43.33</v>
      </c>
      <c r="H16" s="18">
        <f t="shared" si="0"/>
        <v>-0.41738276454700296</v>
      </c>
      <c r="I16" s="18">
        <f t="shared" si="1"/>
        <v>-6.39279944611123</v>
      </c>
    </row>
    <row r="17" spans="1:9" ht="24.75" customHeight="1">
      <c r="A17" s="8"/>
      <c r="B17" s="9" t="s">
        <v>33</v>
      </c>
      <c r="C17" s="9" t="s">
        <v>34</v>
      </c>
      <c r="D17" s="9" t="s">
        <v>13</v>
      </c>
      <c r="E17" s="18">
        <v>16.36</v>
      </c>
      <c r="F17" s="18">
        <v>16.44</v>
      </c>
      <c r="G17" s="21">
        <v>19.6</v>
      </c>
      <c r="H17" s="18">
        <f t="shared" si="0"/>
        <v>-0.48661800486619056</v>
      </c>
      <c r="I17" s="18">
        <f t="shared" si="1"/>
        <v>-16.53061224489797</v>
      </c>
    </row>
    <row r="18" spans="1:9" ht="24.75" customHeight="1">
      <c r="A18" s="8"/>
      <c r="B18" s="9" t="s">
        <v>35</v>
      </c>
      <c r="C18" s="9" t="s">
        <v>36</v>
      </c>
      <c r="D18" s="9" t="s">
        <v>13</v>
      </c>
      <c r="E18" s="18">
        <v>13.43</v>
      </c>
      <c r="F18" s="18">
        <v>13.43</v>
      </c>
      <c r="G18" s="21">
        <v>15.6</v>
      </c>
      <c r="H18" s="18">
        <f t="shared" si="0"/>
        <v>0</v>
      </c>
      <c r="I18" s="18">
        <f t="shared" si="1"/>
        <v>-13.910256410256405</v>
      </c>
    </row>
    <row r="19" spans="1:9" ht="24.75" customHeight="1">
      <c r="A19" s="8"/>
      <c r="B19" s="9" t="s">
        <v>37</v>
      </c>
      <c r="C19" s="8" t="s">
        <v>38</v>
      </c>
      <c r="D19" s="9" t="s">
        <v>39</v>
      </c>
      <c r="E19" s="18">
        <v>0.81</v>
      </c>
      <c r="F19" s="18">
        <v>0.81</v>
      </c>
      <c r="G19" s="21">
        <v>0.89</v>
      </c>
      <c r="H19" s="18">
        <f t="shared" si="0"/>
        <v>0</v>
      </c>
      <c r="I19" s="18">
        <f t="shared" si="1"/>
        <v>-8.98876404494382</v>
      </c>
    </row>
    <row r="20" spans="1:9" ht="24.75" customHeight="1">
      <c r="A20" s="8"/>
      <c r="B20" s="9" t="s">
        <v>40</v>
      </c>
      <c r="C20" s="9" t="s">
        <v>41</v>
      </c>
      <c r="D20" s="9" t="s">
        <v>13</v>
      </c>
      <c r="E20" s="18">
        <v>13.29</v>
      </c>
      <c r="F20" s="18">
        <v>13.44</v>
      </c>
      <c r="G20" s="21">
        <v>15.6</v>
      </c>
      <c r="H20" s="18">
        <f t="shared" si="0"/>
        <v>-1.1160714285714302</v>
      </c>
      <c r="I20" s="18">
        <f t="shared" si="1"/>
        <v>-14.80769230769231</v>
      </c>
    </row>
    <row r="21" spans="1:9" ht="24.75" customHeight="1">
      <c r="A21" s="8"/>
      <c r="B21" s="9" t="s">
        <v>42</v>
      </c>
      <c r="C21" s="9" t="s">
        <v>41</v>
      </c>
      <c r="D21" s="9" t="s">
        <v>13</v>
      </c>
      <c r="E21" s="18">
        <v>13.14</v>
      </c>
      <c r="F21" s="18">
        <v>13.23</v>
      </c>
      <c r="G21" s="21">
        <v>15.6</v>
      </c>
      <c r="H21" s="18">
        <f t="shared" si="0"/>
        <v>-0.6802721088435382</v>
      </c>
      <c r="I21" s="18">
        <f t="shared" si="1"/>
        <v>-15.769230769230768</v>
      </c>
    </row>
    <row r="22" spans="1:9" ht="24.75" customHeight="1">
      <c r="A22" s="8"/>
      <c r="B22" s="9" t="s">
        <v>43</v>
      </c>
      <c r="C22" s="9" t="s">
        <v>41</v>
      </c>
      <c r="D22" s="9" t="s">
        <v>13</v>
      </c>
      <c r="E22" s="18">
        <v>12</v>
      </c>
      <c r="F22" s="18">
        <v>12.04</v>
      </c>
      <c r="G22" s="21">
        <v>12</v>
      </c>
      <c r="H22" s="18">
        <f t="shared" si="0"/>
        <v>-0.33222591362125353</v>
      </c>
      <c r="I22" s="18">
        <f t="shared" si="1"/>
        <v>0</v>
      </c>
    </row>
    <row r="23" spans="1:9" ht="24.75" customHeight="1">
      <c r="A23" s="8"/>
      <c r="B23" s="9" t="s">
        <v>44</v>
      </c>
      <c r="C23" s="9" t="s">
        <v>41</v>
      </c>
      <c r="D23" s="9" t="s">
        <v>13</v>
      </c>
      <c r="E23" s="18">
        <v>15.64</v>
      </c>
      <c r="F23" s="18">
        <v>15.69</v>
      </c>
      <c r="G23" s="21">
        <v>18.6</v>
      </c>
      <c r="H23" s="18">
        <f t="shared" si="0"/>
        <v>-0.31867431485022024</v>
      </c>
      <c r="I23" s="18">
        <f t="shared" si="1"/>
        <v>-15.91397849462366</v>
      </c>
    </row>
    <row r="24" spans="1:9" ht="24.75" customHeight="1">
      <c r="A24" s="11" t="s">
        <v>45</v>
      </c>
      <c r="B24" s="12" t="s">
        <v>46</v>
      </c>
      <c r="C24" s="9" t="s">
        <v>17</v>
      </c>
      <c r="D24" s="9" t="s">
        <v>13</v>
      </c>
      <c r="E24" s="22">
        <v>4.73</v>
      </c>
      <c r="F24" s="22">
        <v>4.69</v>
      </c>
      <c r="G24" s="20">
        <v>5.14</v>
      </c>
      <c r="H24" s="18">
        <f t="shared" si="0"/>
        <v>0.8528784648187626</v>
      </c>
      <c r="I24" s="18">
        <f t="shared" si="1"/>
        <v>-7.976653696498037</v>
      </c>
    </row>
    <row r="25" spans="1:9" ht="24.75" customHeight="1">
      <c r="A25" s="11"/>
      <c r="B25" s="12" t="s">
        <v>47</v>
      </c>
      <c r="C25" s="9" t="s">
        <v>17</v>
      </c>
      <c r="D25" s="9" t="s">
        <v>13</v>
      </c>
      <c r="E25" s="22">
        <v>4.43</v>
      </c>
      <c r="F25" s="22">
        <v>4.39</v>
      </c>
      <c r="G25" s="20">
        <v>4.89</v>
      </c>
      <c r="H25" s="18">
        <f t="shared" si="0"/>
        <v>0.9111617312072884</v>
      </c>
      <c r="I25" s="18">
        <f t="shared" si="1"/>
        <v>-9.40695296523517</v>
      </c>
    </row>
    <row r="26" spans="1:9" ht="24.75" customHeight="1">
      <c r="A26" s="11"/>
      <c r="B26" s="12" t="s">
        <v>48</v>
      </c>
      <c r="C26" s="9" t="s">
        <v>17</v>
      </c>
      <c r="D26" s="9" t="s">
        <v>13</v>
      </c>
      <c r="E26" s="22">
        <v>5.05</v>
      </c>
      <c r="F26" s="22">
        <v>4.99</v>
      </c>
      <c r="G26" s="20">
        <v>4.51</v>
      </c>
      <c r="H26" s="18">
        <f t="shared" si="0"/>
        <v>1.2024048096192397</v>
      </c>
      <c r="I26" s="18">
        <f t="shared" si="1"/>
        <v>11.97339246119733</v>
      </c>
    </row>
    <row r="27" spans="1:9" ht="24.75" customHeight="1">
      <c r="A27" s="11"/>
      <c r="B27" s="12" t="s">
        <v>49</v>
      </c>
      <c r="C27" s="9" t="s">
        <v>17</v>
      </c>
      <c r="D27" s="9" t="s">
        <v>13</v>
      </c>
      <c r="E27" s="22">
        <v>3.45</v>
      </c>
      <c r="F27" s="22">
        <v>3.44</v>
      </c>
      <c r="G27" s="20">
        <v>3.69</v>
      </c>
      <c r="H27" s="18">
        <f t="shared" si="0"/>
        <v>0.29069767441860517</v>
      </c>
      <c r="I27" s="18">
        <f t="shared" si="1"/>
        <v>-6.5040650406503975</v>
      </c>
    </row>
    <row r="28" spans="1:9" ht="27" customHeight="1">
      <c r="A28" s="11"/>
      <c r="B28" s="12" t="s">
        <v>50</v>
      </c>
      <c r="C28" s="9" t="s">
        <v>17</v>
      </c>
      <c r="D28" s="9" t="s">
        <v>13</v>
      </c>
      <c r="E28" s="22">
        <v>5.83</v>
      </c>
      <c r="F28" s="22">
        <v>5.8</v>
      </c>
      <c r="G28" s="20">
        <v>5.7</v>
      </c>
      <c r="H28" s="18">
        <f t="shared" si="0"/>
        <v>0.5172413793103514</v>
      </c>
      <c r="I28" s="18">
        <f t="shared" si="1"/>
        <v>2.280701754385972</v>
      </c>
    </row>
    <row r="29" spans="1:9" ht="27" customHeight="1">
      <c r="A29" s="11"/>
      <c r="B29" s="12" t="s">
        <v>51</v>
      </c>
      <c r="C29" s="9" t="s">
        <v>17</v>
      </c>
      <c r="D29" s="9" t="s">
        <v>13</v>
      </c>
      <c r="E29" s="22">
        <v>3.16</v>
      </c>
      <c r="F29" s="22">
        <v>3.15</v>
      </c>
      <c r="G29" s="20">
        <v>3.06</v>
      </c>
      <c r="H29" s="18">
        <f t="shared" si="0"/>
        <v>0.31746031746031633</v>
      </c>
      <c r="I29" s="18">
        <f t="shared" si="1"/>
        <v>3.267973856209161</v>
      </c>
    </row>
    <row r="30" spans="1:9" ht="27" customHeight="1">
      <c r="A30" s="11"/>
      <c r="B30" s="12" t="s">
        <v>52</v>
      </c>
      <c r="C30" s="9" t="s">
        <v>17</v>
      </c>
      <c r="D30" s="9" t="s">
        <v>13</v>
      </c>
      <c r="E30" s="22">
        <v>4.35</v>
      </c>
      <c r="F30" s="22">
        <v>4.41</v>
      </c>
      <c r="G30" s="20">
        <v>4</v>
      </c>
      <c r="H30" s="18">
        <f t="shared" si="0"/>
        <v>-1.3605442176870874</v>
      </c>
      <c r="I30" s="18">
        <f t="shared" si="1"/>
        <v>8.749999999999991</v>
      </c>
    </row>
    <row r="31" spans="1:9" ht="27" customHeight="1">
      <c r="A31" s="11"/>
      <c r="B31" s="12" t="s">
        <v>53</v>
      </c>
      <c r="C31" s="9" t="s">
        <v>17</v>
      </c>
      <c r="D31" s="9" t="s">
        <v>13</v>
      </c>
      <c r="E31" s="22">
        <v>2.61</v>
      </c>
      <c r="F31" s="22">
        <v>2.58</v>
      </c>
      <c r="G31" s="20">
        <v>2.69</v>
      </c>
      <c r="H31" s="18">
        <f t="shared" si="0"/>
        <v>1.1627906976744207</v>
      </c>
      <c r="I31" s="18">
        <f t="shared" si="1"/>
        <v>-2.9739776951672847</v>
      </c>
    </row>
    <row r="32" spans="1:9" ht="48.75" customHeight="1">
      <c r="A32" s="8" t="s">
        <v>2</v>
      </c>
      <c r="B32" s="9" t="s">
        <v>3</v>
      </c>
      <c r="C32" s="9"/>
      <c r="D32" s="9" t="s">
        <v>4</v>
      </c>
      <c r="E32" s="15" t="s">
        <v>5</v>
      </c>
      <c r="F32" s="15" t="s">
        <v>6</v>
      </c>
      <c r="G32" s="16" t="s">
        <v>7</v>
      </c>
      <c r="H32" s="17" t="s">
        <v>8</v>
      </c>
      <c r="I32" s="17" t="s">
        <v>9</v>
      </c>
    </row>
    <row r="33" spans="1:9" ht="24.75" customHeight="1">
      <c r="A33" s="11" t="s">
        <v>54</v>
      </c>
      <c r="B33" s="12" t="s">
        <v>55</v>
      </c>
      <c r="C33" s="9" t="s">
        <v>17</v>
      </c>
      <c r="D33" s="9" t="s">
        <v>13</v>
      </c>
      <c r="E33" s="22">
        <v>4.06</v>
      </c>
      <c r="F33" s="22">
        <v>4.07</v>
      </c>
      <c r="G33" s="20">
        <v>4.4</v>
      </c>
      <c r="H33" s="18">
        <f>(E33/F33-1)*100</f>
        <v>-0.24570024570026439</v>
      </c>
      <c r="I33" s="18">
        <f>(E33/G33-1)*100</f>
        <v>-7.727272727272738</v>
      </c>
    </row>
    <row r="34" spans="1:9" ht="24.75" customHeight="1">
      <c r="A34" s="11"/>
      <c r="B34" s="12" t="s">
        <v>56</v>
      </c>
      <c r="C34" s="9" t="s">
        <v>17</v>
      </c>
      <c r="D34" s="9" t="s">
        <v>13</v>
      </c>
      <c r="E34" s="22">
        <v>3.38</v>
      </c>
      <c r="F34" s="22">
        <v>3.37</v>
      </c>
      <c r="G34" s="20">
        <v>4.81</v>
      </c>
      <c r="H34" s="18">
        <f aca="true" t="shared" si="2" ref="H34:H63">(E34/F34-1)*100</f>
        <v>0.29673590504450953</v>
      </c>
      <c r="I34" s="18">
        <f aca="true" t="shared" si="3" ref="I34:I63">(E34/G34-1)*100</f>
        <v>-29.729729729729726</v>
      </c>
    </row>
    <row r="35" spans="1:9" ht="24.75" customHeight="1">
      <c r="A35" s="11"/>
      <c r="B35" s="12" t="s">
        <v>57</v>
      </c>
      <c r="C35" s="9" t="s">
        <v>17</v>
      </c>
      <c r="D35" s="9" t="s">
        <v>13</v>
      </c>
      <c r="E35" s="22">
        <v>2.96</v>
      </c>
      <c r="F35" s="22">
        <v>3.04</v>
      </c>
      <c r="G35" s="20">
        <v>2.84</v>
      </c>
      <c r="H35" s="18">
        <f t="shared" si="2"/>
        <v>-2.631578947368418</v>
      </c>
      <c r="I35" s="18">
        <f t="shared" si="3"/>
        <v>4.225352112676051</v>
      </c>
    </row>
    <row r="36" spans="1:9" ht="24.75" customHeight="1">
      <c r="A36" s="11"/>
      <c r="B36" s="12" t="s">
        <v>58</v>
      </c>
      <c r="C36" s="9" t="s">
        <v>17</v>
      </c>
      <c r="D36" s="9" t="s">
        <v>13</v>
      </c>
      <c r="E36" s="22">
        <v>6.31</v>
      </c>
      <c r="F36" s="22">
        <v>6.37</v>
      </c>
      <c r="G36" s="20">
        <v>5.91</v>
      </c>
      <c r="H36" s="18">
        <f t="shared" si="2"/>
        <v>-0.9419152276295195</v>
      </c>
      <c r="I36" s="18">
        <f t="shared" si="3"/>
        <v>6.768189509306244</v>
      </c>
    </row>
    <row r="37" spans="1:9" ht="24.75" customHeight="1">
      <c r="A37" s="11"/>
      <c r="B37" s="12" t="s">
        <v>59</v>
      </c>
      <c r="C37" s="9" t="s">
        <v>17</v>
      </c>
      <c r="D37" s="9" t="s">
        <v>13</v>
      </c>
      <c r="E37" s="22">
        <v>6.1</v>
      </c>
      <c r="F37" s="22">
        <v>6.11</v>
      </c>
      <c r="G37" s="20">
        <v>5.59</v>
      </c>
      <c r="H37" s="18">
        <f t="shared" si="2"/>
        <v>-0.16366612111293755</v>
      </c>
      <c r="I37" s="18">
        <f t="shared" si="3"/>
        <v>9.123434704830057</v>
      </c>
    </row>
    <row r="38" spans="1:9" ht="24.75" customHeight="1">
      <c r="A38" s="11"/>
      <c r="B38" s="12" t="s">
        <v>60</v>
      </c>
      <c r="C38" s="9" t="s">
        <v>17</v>
      </c>
      <c r="D38" s="9" t="s">
        <v>13</v>
      </c>
      <c r="E38" s="22">
        <v>5.08</v>
      </c>
      <c r="F38" s="22">
        <v>5.21</v>
      </c>
      <c r="G38" s="20">
        <v>5.21</v>
      </c>
      <c r="H38" s="18">
        <f t="shared" si="2"/>
        <v>-2.49520153550864</v>
      </c>
      <c r="I38" s="18">
        <f t="shared" si="3"/>
        <v>-2.49520153550864</v>
      </c>
    </row>
    <row r="39" spans="1:9" ht="24.75" customHeight="1">
      <c r="A39" s="11"/>
      <c r="B39" s="12" t="s">
        <v>61</v>
      </c>
      <c r="C39" s="9" t="s">
        <v>17</v>
      </c>
      <c r="D39" s="9" t="s">
        <v>13</v>
      </c>
      <c r="E39" s="22">
        <v>2.79</v>
      </c>
      <c r="F39" s="22">
        <v>2.84</v>
      </c>
      <c r="G39" s="20">
        <v>2.63</v>
      </c>
      <c r="H39" s="18">
        <f t="shared" si="2"/>
        <v>-1.7605633802816878</v>
      </c>
      <c r="I39" s="18">
        <f t="shared" si="3"/>
        <v>6.083650190114076</v>
      </c>
    </row>
    <row r="40" spans="1:9" ht="24.75" customHeight="1">
      <c r="A40" s="11"/>
      <c r="B40" s="13" t="s">
        <v>62</v>
      </c>
      <c r="C40" s="9" t="s">
        <v>17</v>
      </c>
      <c r="D40" s="9" t="s">
        <v>13</v>
      </c>
      <c r="E40" s="22">
        <v>7</v>
      </c>
      <c r="F40" s="22">
        <v>7.03</v>
      </c>
      <c r="G40" s="20">
        <v>7.15</v>
      </c>
      <c r="H40" s="18">
        <f t="shared" si="2"/>
        <v>-0.42674253200569723</v>
      </c>
      <c r="I40" s="18">
        <f t="shared" si="3"/>
        <v>-2.0979020979021046</v>
      </c>
    </row>
    <row r="41" spans="1:9" ht="24.75" customHeight="1">
      <c r="A41" s="11"/>
      <c r="B41" s="12" t="s">
        <v>63</v>
      </c>
      <c r="C41" s="9" t="s">
        <v>17</v>
      </c>
      <c r="D41" s="9" t="s">
        <v>13</v>
      </c>
      <c r="E41" s="22">
        <v>5.88</v>
      </c>
      <c r="F41" s="22">
        <v>5.83</v>
      </c>
      <c r="G41" s="20">
        <v>7.5</v>
      </c>
      <c r="H41" s="18">
        <f t="shared" si="2"/>
        <v>0.8576329331046351</v>
      </c>
      <c r="I41" s="18">
        <f t="shared" si="3"/>
        <v>-21.599999999999998</v>
      </c>
    </row>
    <row r="42" spans="1:9" ht="24.75" customHeight="1">
      <c r="A42" s="11"/>
      <c r="B42" s="12" t="s">
        <v>64</v>
      </c>
      <c r="C42" s="9" t="s">
        <v>17</v>
      </c>
      <c r="D42" s="9" t="s">
        <v>13</v>
      </c>
      <c r="E42" s="22">
        <v>8</v>
      </c>
      <c r="F42" s="22">
        <v>8</v>
      </c>
      <c r="G42" s="20">
        <v>7.75</v>
      </c>
      <c r="H42" s="18">
        <f t="shared" si="2"/>
        <v>0</v>
      </c>
      <c r="I42" s="18">
        <f t="shared" si="3"/>
        <v>3.2258064516129004</v>
      </c>
    </row>
    <row r="43" spans="1:9" ht="24.75" customHeight="1">
      <c r="A43" s="11"/>
      <c r="B43" s="12" t="s">
        <v>65</v>
      </c>
      <c r="C43" s="9" t="s">
        <v>17</v>
      </c>
      <c r="D43" s="9" t="s">
        <v>13</v>
      </c>
      <c r="E43" s="22">
        <v>6.56</v>
      </c>
      <c r="F43" s="22">
        <v>6.56</v>
      </c>
      <c r="G43" s="20">
        <v>6.68</v>
      </c>
      <c r="H43" s="18">
        <f t="shared" si="2"/>
        <v>0</v>
      </c>
      <c r="I43" s="18">
        <f t="shared" si="3"/>
        <v>-1.7964071856287456</v>
      </c>
    </row>
    <row r="44" spans="1:9" ht="24.75" customHeight="1">
      <c r="A44" s="11"/>
      <c r="B44" s="12" t="s">
        <v>66</v>
      </c>
      <c r="C44" s="9" t="s">
        <v>17</v>
      </c>
      <c r="D44" s="9" t="s">
        <v>13</v>
      </c>
      <c r="E44" s="22">
        <v>3.02</v>
      </c>
      <c r="F44" s="22">
        <v>3</v>
      </c>
      <c r="G44" s="20">
        <v>3.56</v>
      </c>
      <c r="H44" s="18">
        <f t="shared" si="2"/>
        <v>0.6666666666666599</v>
      </c>
      <c r="I44" s="18">
        <f t="shared" si="3"/>
        <v>-15.168539325842701</v>
      </c>
    </row>
    <row r="45" spans="1:9" ht="24.75" customHeight="1">
      <c r="A45" s="11"/>
      <c r="B45" s="12" t="s">
        <v>67</v>
      </c>
      <c r="C45" s="9" t="s">
        <v>17</v>
      </c>
      <c r="D45" s="9" t="s">
        <v>13</v>
      </c>
      <c r="E45" s="22">
        <v>5.31</v>
      </c>
      <c r="F45" s="22">
        <v>5.38</v>
      </c>
      <c r="G45" s="20">
        <v>5.5</v>
      </c>
      <c r="H45" s="18">
        <f t="shared" si="2"/>
        <v>-1.3011152416356975</v>
      </c>
      <c r="I45" s="18">
        <f t="shared" si="3"/>
        <v>-3.4545454545454657</v>
      </c>
    </row>
    <row r="46" spans="1:9" ht="24.75" customHeight="1">
      <c r="A46" s="11"/>
      <c r="B46" s="12" t="s">
        <v>68</v>
      </c>
      <c r="C46" s="9" t="s">
        <v>17</v>
      </c>
      <c r="D46" s="9" t="s">
        <v>13</v>
      </c>
      <c r="E46" s="22">
        <v>8.11</v>
      </c>
      <c r="F46" s="22">
        <v>8</v>
      </c>
      <c r="G46" s="20">
        <v>7.03</v>
      </c>
      <c r="H46" s="18">
        <f t="shared" si="2"/>
        <v>1.374999999999993</v>
      </c>
      <c r="I46" s="18">
        <f t="shared" si="3"/>
        <v>15.362731152204834</v>
      </c>
    </row>
    <row r="47" spans="1:9" ht="24.75" customHeight="1">
      <c r="A47" s="11"/>
      <c r="B47" s="12" t="s">
        <v>69</v>
      </c>
      <c r="C47" s="9" t="s">
        <v>17</v>
      </c>
      <c r="D47" s="9" t="s">
        <v>13</v>
      </c>
      <c r="E47" s="22">
        <v>10.74</v>
      </c>
      <c r="F47" s="22">
        <v>11.05</v>
      </c>
      <c r="G47" s="20">
        <v>11.44</v>
      </c>
      <c r="H47" s="18">
        <f t="shared" si="2"/>
        <v>-2.805429864253395</v>
      </c>
      <c r="I47" s="18">
        <f t="shared" si="3"/>
        <v>-6.118881118881115</v>
      </c>
    </row>
    <row r="48" spans="1:9" ht="24.75" customHeight="1">
      <c r="A48" s="11"/>
      <c r="B48" s="12" t="s">
        <v>70</v>
      </c>
      <c r="C48" s="9" t="s">
        <v>17</v>
      </c>
      <c r="D48" s="9" t="s">
        <v>13</v>
      </c>
      <c r="E48" s="22">
        <v>3.01</v>
      </c>
      <c r="F48" s="22">
        <v>3.04</v>
      </c>
      <c r="G48" s="20">
        <v>3.19</v>
      </c>
      <c r="H48" s="18">
        <f t="shared" si="2"/>
        <v>-0.9868421052631637</v>
      </c>
      <c r="I48" s="18">
        <f t="shared" si="3"/>
        <v>-5.642633228840133</v>
      </c>
    </row>
    <row r="49" spans="1:9" ht="24.75" customHeight="1">
      <c r="A49" s="11"/>
      <c r="B49" s="12" t="s">
        <v>71</v>
      </c>
      <c r="C49" s="9" t="s">
        <v>17</v>
      </c>
      <c r="D49" s="9" t="s">
        <v>13</v>
      </c>
      <c r="E49" s="22">
        <v>7.75</v>
      </c>
      <c r="F49" s="22">
        <v>7.91</v>
      </c>
      <c r="G49" s="20">
        <v>9.25</v>
      </c>
      <c r="H49" s="18">
        <f t="shared" si="2"/>
        <v>-2.0227560050568916</v>
      </c>
      <c r="I49" s="18">
        <f t="shared" si="3"/>
        <v>-16.216216216216218</v>
      </c>
    </row>
    <row r="50" spans="1:9" ht="24.75" customHeight="1">
      <c r="A50" s="11"/>
      <c r="B50" s="12" t="s">
        <v>72</v>
      </c>
      <c r="C50" s="9" t="s">
        <v>17</v>
      </c>
      <c r="D50" s="9" t="s">
        <v>13</v>
      </c>
      <c r="E50" s="22">
        <v>5.54</v>
      </c>
      <c r="F50" s="22">
        <v>5.81</v>
      </c>
      <c r="G50" s="20">
        <v>5.57</v>
      </c>
      <c r="H50" s="18">
        <f t="shared" si="2"/>
        <v>-4.647160068846812</v>
      </c>
      <c r="I50" s="18">
        <f t="shared" si="3"/>
        <v>-0.5385996409335791</v>
      </c>
    </row>
    <row r="51" spans="1:9" ht="24.75" customHeight="1">
      <c r="A51" s="11"/>
      <c r="B51" s="12" t="s">
        <v>73</v>
      </c>
      <c r="C51" s="9" t="s">
        <v>17</v>
      </c>
      <c r="D51" s="9" t="s">
        <v>13</v>
      </c>
      <c r="E51" s="22">
        <v>7.17</v>
      </c>
      <c r="F51" s="22">
        <v>7.32</v>
      </c>
      <c r="G51" s="20">
        <v>8.69</v>
      </c>
      <c r="H51" s="18">
        <f t="shared" si="2"/>
        <v>-2.0491803278688603</v>
      </c>
      <c r="I51" s="18">
        <f t="shared" si="3"/>
        <v>-17.49136939010356</v>
      </c>
    </row>
    <row r="52" spans="1:9" ht="24.75" customHeight="1">
      <c r="A52" s="11"/>
      <c r="B52" s="12" t="s">
        <v>74</v>
      </c>
      <c r="C52" s="9" t="s">
        <v>17</v>
      </c>
      <c r="D52" s="9" t="s">
        <v>13</v>
      </c>
      <c r="E52" s="22">
        <v>8.49</v>
      </c>
      <c r="F52" s="22">
        <v>8.71</v>
      </c>
      <c r="G52" s="20">
        <v>9.86</v>
      </c>
      <c r="H52" s="18">
        <f t="shared" si="2"/>
        <v>-2.5258323765786517</v>
      </c>
      <c r="I52" s="18">
        <f t="shared" si="3"/>
        <v>-13.894523326572006</v>
      </c>
    </row>
    <row r="53" spans="1:9" ht="24.75" customHeight="1">
      <c r="A53" s="11"/>
      <c r="B53" s="12" t="s">
        <v>75</v>
      </c>
      <c r="C53" s="9" t="s">
        <v>17</v>
      </c>
      <c r="D53" s="9" t="s">
        <v>13</v>
      </c>
      <c r="E53" s="22">
        <v>3</v>
      </c>
      <c r="F53" s="22">
        <v>3.06</v>
      </c>
      <c r="G53" s="20">
        <v>3.69</v>
      </c>
      <c r="H53" s="18">
        <f t="shared" si="2"/>
        <v>-1.9607843137254943</v>
      </c>
      <c r="I53" s="18">
        <f t="shared" si="3"/>
        <v>-18.699186991869922</v>
      </c>
    </row>
    <row r="54" spans="1:9" ht="24.75" customHeight="1">
      <c r="A54" s="11"/>
      <c r="B54" s="12" t="s">
        <v>76</v>
      </c>
      <c r="C54" s="9" t="s">
        <v>17</v>
      </c>
      <c r="D54" s="9" t="s">
        <v>13</v>
      </c>
      <c r="E54" s="22">
        <v>3.38</v>
      </c>
      <c r="F54" s="22">
        <v>3.34</v>
      </c>
      <c r="G54" s="20">
        <v>3.88</v>
      </c>
      <c r="H54" s="18">
        <f t="shared" si="2"/>
        <v>1.1976047904191711</v>
      </c>
      <c r="I54" s="18">
        <f t="shared" si="3"/>
        <v>-12.886597938144329</v>
      </c>
    </row>
    <row r="55" spans="1:9" ht="24.75" customHeight="1">
      <c r="A55" s="11"/>
      <c r="B55" s="12" t="s">
        <v>77</v>
      </c>
      <c r="C55" s="9" t="s">
        <v>17</v>
      </c>
      <c r="D55" s="9" t="s">
        <v>13</v>
      </c>
      <c r="E55" s="22">
        <v>3.76</v>
      </c>
      <c r="F55" s="22">
        <v>3.83</v>
      </c>
      <c r="G55" s="20">
        <v>3.88</v>
      </c>
      <c r="H55" s="18">
        <f t="shared" si="2"/>
        <v>-1.8276762402088864</v>
      </c>
      <c r="I55" s="18">
        <f t="shared" si="3"/>
        <v>-3.0927835051546393</v>
      </c>
    </row>
    <row r="56" spans="1:9" ht="24.75" customHeight="1">
      <c r="A56" s="11"/>
      <c r="B56" s="12" t="s">
        <v>78</v>
      </c>
      <c r="C56" s="9" t="s">
        <v>17</v>
      </c>
      <c r="D56" s="9" t="s">
        <v>13</v>
      </c>
      <c r="E56" s="22">
        <v>5.97</v>
      </c>
      <c r="F56" s="22">
        <v>6.03</v>
      </c>
      <c r="G56" s="20">
        <v>7.06</v>
      </c>
      <c r="H56" s="18">
        <f t="shared" si="2"/>
        <v>-0.9950248756218971</v>
      </c>
      <c r="I56" s="18">
        <f t="shared" si="3"/>
        <v>-15.439093484419264</v>
      </c>
    </row>
    <row r="57" spans="1:9" ht="24.75" customHeight="1">
      <c r="A57" s="11"/>
      <c r="B57" s="12" t="s">
        <v>79</v>
      </c>
      <c r="C57" s="9" t="s">
        <v>17</v>
      </c>
      <c r="D57" s="9" t="s">
        <v>13</v>
      </c>
      <c r="E57" s="22">
        <v>4.51</v>
      </c>
      <c r="F57" s="22">
        <v>4.62</v>
      </c>
      <c r="G57" s="20">
        <v>4.81</v>
      </c>
      <c r="H57" s="18">
        <f t="shared" si="2"/>
        <v>-2.3809523809523836</v>
      </c>
      <c r="I57" s="18">
        <f t="shared" si="3"/>
        <v>-6.237006237006238</v>
      </c>
    </row>
    <row r="58" spans="1:9" ht="24.75" customHeight="1">
      <c r="A58" s="9" t="s">
        <v>80</v>
      </c>
      <c r="B58" s="9"/>
      <c r="C58" s="9"/>
      <c r="D58" s="9"/>
      <c r="E58" s="22">
        <f>AVERAGE(E24:E57)</f>
        <v>5.196666666666666</v>
      </c>
      <c r="F58" s="22">
        <v>5.24</v>
      </c>
      <c r="G58" s="20">
        <v>5.5</v>
      </c>
      <c r="H58" s="18">
        <f t="shared" si="2"/>
        <v>-0.8269720101781286</v>
      </c>
      <c r="I58" s="18">
        <f t="shared" si="3"/>
        <v>-5.515151515151517</v>
      </c>
    </row>
    <row r="59" spans="1:9" ht="24.75" customHeight="1">
      <c r="A59" s="8" t="s">
        <v>81</v>
      </c>
      <c r="B59" s="9" t="s">
        <v>82</v>
      </c>
      <c r="C59" s="9" t="s">
        <v>17</v>
      </c>
      <c r="D59" s="9" t="s">
        <v>13</v>
      </c>
      <c r="E59" s="22">
        <v>8.44</v>
      </c>
      <c r="F59" s="22">
        <v>8.52</v>
      </c>
      <c r="G59" s="20">
        <v>8.5</v>
      </c>
      <c r="H59" s="18">
        <f t="shared" si="2"/>
        <v>-0.9389671361502372</v>
      </c>
      <c r="I59" s="18">
        <f t="shared" si="3"/>
        <v>-0.7058823529411784</v>
      </c>
    </row>
    <row r="60" spans="1:9" ht="24.75" customHeight="1">
      <c r="A60" s="9"/>
      <c r="B60" s="9" t="s">
        <v>83</v>
      </c>
      <c r="C60" s="9" t="s">
        <v>17</v>
      </c>
      <c r="D60" s="9" t="s">
        <v>13</v>
      </c>
      <c r="E60" s="22">
        <v>5</v>
      </c>
      <c r="F60" s="22">
        <v>5</v>
      </c>
      <c r="G60" s="20">
        <v>5.63</v>
      </c>
      <c r="H60" s="18">
        <f t="shared" si="2"/>
        <v>0</v>
      </c>
      <c r="I60" s="18">
        <f t="shared" si="3"/>
        <v>-11.190053285968027</v>
      </c>
    </row>
    <row r="61" spans="1:9" ht="24.75" customHeight="1">
      <c r="A61" s="9"/>
      <c r="B61" s="9" t="s">
        <v>84</v>
      </c>
      <c r="C61" s="9" t="s">
        <v>17</v>
      </c>
      <c r="D61" s="9" t="s">
        <v>13</v>
      </c>
      <c r="E61" s="22">
        <v>8.66</v>
      </c>
      <c r="F61" s="22">
        <v>8.71</v>
      </c>
      <c r="G61" s="20">
        <v>9.14</v>
      </c>
      <c r="H61" s="18">
        <f t="shared" si="2"/>
        <v>-0.5740528128587941</v>
      </c>
      <c r="I61" s="18">
        <f t="shared" si="3"/>
        <v>-5.251641137855589</v>
      </c>
    </row>
    <row r="62" spans="1:9" ht="24.75" customHeight="1">
      <c r="A62" s="9"/>
      <c r="B62" s="9" t="s">
        <v>85</v>
      </c>
      <c r="C62" s="9" t="s">
        <v>17</v>
      </c>
      <c r="D62" s="9" t="s">
        <v>13</v>
      </c>
      <c r="E62" s="22">
        <v>7.96</v>
      </c>
      <c r="F62" s="22">
        <v>7.96</v>
      </c>
      <c r="G62" s="20">
        <v>9.63</v>
      </c>
      <c r="H62" s="18">
        <f t="shared" si="2"/>
        <v>0</v>
      </c>
      <c r="I62" s="18">
        <f t="shared" si="3"/>
        <v>-17.341640706126693</v>
      </c>
    </row>
    <row r="63" spans="1:9" ht="24.75" customHeight="1">
      <c r="A63" s="9"/>
      <c r="B63" s="9" t="s">
        <v>86</v>
      </c>
      <c r="C63" s="9" t="s">
        <v>17</v>
      </c>
      <c r="D63" s="9" t="s">
        <v>13</v>
      </c>
      <c r="E63" s="22">
        <v>7.2</v>
      </c>
      <c r="F63" s="22">
        <v>7.23</v>
      </c>
      <c r="G63" s="20">
        <v>8.25</v>
      </c>
      <c r="H63" s="18">
        <f t="shared" si="2"/>
        <v>-0.4149377593360981</v>
      </c>
      <c r="I63" s="18">
        <f t="shared" si="3"/>
        <v>-12.72727272727272</v>
      </c>
    </row>
  </sheetData>
  <sheetProtection/>
  <mergeCells count="11">
    <mergeCell ref="A1:I1"/>
    <mergeCell ref="A2:I2"/>
    <mergeCell ref="B3:C3"/>
    <mergeCell ref="B32:C32"/>
    <mergeCell ref="A58:D58"/>
    <mergeCell ref="A4:A7"/>
    <mergeCell ref="A8:A23"/>
    <mergeCell ref="A24:A31"/>
    <mergeCell ref="A33:A57"/>
    <mergeCell ref="A59:A63"/>
    <mergeCell ref="B14:B15"/>
  </mergeCells>
  <printOptions horizontalCentered="1"/>
  <pageMargins left="0.19652777777777777" right="0.19652777777777777" top="0.19652777777777777" bottom="0.1965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平卓802</cp:lastModifiedBy>
  <cp:lastPrinted>2022-04-19T19:26:02Z</cp:lastPrinted>
  <dcterms:created xsi:type="dcterms:W3CDTF">2004-04-21T01:04:01Z</dcterms:created>
  <dcterms:modified xsi:type="dcterms:W3CDTF">2024-01-04T16:36:08Z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