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<sst xmlns="http://schemas.openxmlformats.org/spreadsheetml/2006/main" count="67" uniqueCount="44">
  <si>
    <t>2022年7月26日拉萨市场主要建材价格对比表</t>
  </si>
  <si>
    <t>序号</t>
  </si>
  <si>
    <t>项目名称</t>
  </si>
  <si>
    <t>规　　格</t>
  </si>
  <si>
    <t xml:space="preserve">单位 </t>
  </si>
  <si>
    <t>上期（6/20）</t>
  </si>
  <si>
    <t>去年同期价格</t>
  </si>
  <si>
    <t>与上一期相比(±%)</t>
  </si>
  <si>
    <t>与去年同期相比(±%)</t>
  </si>
  <si>
    <t>备注</t>
  </si>
  <si>
    <t>普通硅酸盐水泥(拉萨零售价)</t>
  </si>
  <si>
    <t>32.5强度</t>
  </si>
  <si>
    <t>元/吨</t>
  </si>
  <si>
    <t>42.5强度</t>
  </si>
  <si>
    <t>普通硅酸盐水泥(高争出厂价)</t>
  </si>
  <si>
    <t>重点项目</t>
  </si>
  <si>
    <t>非重点项目</t>
  </si>
  <si>
    <t>圆钢</t>
  </si>
  <si>
    <t>Φ18mm，Q235</t>
  </si>
  <si>
    <t>螺纹钢</t>
  </si>
  <si>
    <t>Φ12，HRB400E</t>
  </si>
  <si>
    <t>Φ20，HRB400E</t>
  </si>
  <si>
    <t>线材</t>
  </si>
  <si>
    <t>6.5,HPB300</t>
  </si>
  <si>
    <t>热轧中厚板</t>
  </si>
  <si>
    <t>20，Q235</t>
  </si>
  <si>
    <t>热轧卷板</t>
  </si>
  <si>
    <t>4.75，Q235B</t>
  </si>
  <si>
    <t>镀锌管</t>
  </si>
  <si>
    <t>直径100mm，Q235</t>
  </si>
  <si>
    <t>中枋木材</t>
  </si>
  <si>
    <t>56-100CM2一等</t>
  </si>
  <si>
    <r>
      <t>元/m</t>
    </r>
    <r>
      <rPr>
        <sz val="10"/>
        <color indexed="8"/>
        <rFont val="宋体"/>
        <family val="0"/>
      </rPr>
      <t>³</t>
    </r>
  </si>
  <si>
    <t>厚板木材</t>
  </si>
  <si>
    <t>3.6-6.5CM一等</t>
  </si>
  <si>
    <t>中板木材</t>
  </si>
  <si>
    <t>1.9-3.5CM一等</t>
  </si>
  <si>
    <t>薄板木材</t>
  </si>
  <si>
    <t>1.2—1.8CM一等</t>
  </si>
  <si>
    <t>浮法平板玻璃</t>
  </si>
  <si>
    <t>5mm</t>
  </si>
  <si>
    <t>元/㎡</t>
  </si>
  <si>
    <t>钢化平板玻璃</t>
  </si>
  <si>
    <t>8mm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</si>
</sst>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b/>
      <sz val="22"/>
      <name val="宋体"/>
      <family val="0"/>
    </font>
    <font>
      <b/>
      <sz val="10"/>
      <name val="仿宋"/>
      <family val="0"/>
    </font>
    <font>
      <sz val="12"/>
      <color indexed="10"/>
      <name val="宋体"/>
      <family val="0"/>
    </font>
    <font>
      <sz val="10"/>
      <color indexed="8"/>
      <name val="仿宋"/>
      <family val="0"/>
    </font>
    <font>
      <sz val="10"/>
      <name val="仿宋"/>
      <family val="0"/>
    </font>
    <font>
      <b/>
      <sz val="10"/>
      <name val="仿宋_GB2312"/>
      <family val="0"/>
    </font>
    <font>
      <sz val="10"/>
      <color indexed="8"/>
      <name val="仿宋_GB2312"/>
      <family val="0"/>
    </font>
    <font>
      <b/>
      <sz val="10"/>
      <name val="宋体"/>
      <family val="0"/>
    </font>
    <font>
      <sz val="10"/>
      <color indexed="10"/>
      <name val="仿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rgb="FFC00000"/>
      <name val="宋体"/>
      <family val="0"/>
    </font>
    <font>
      <sz val="12"/>
      <color rgb="FFC00000"/>
      <name val="宋体"/>
      <family val="0"/>
    </font>
    <font>
      <sz val="10"/>
      <color theme="1" tint="0.04998999834060669"/>
      <name val="仿宋"/>
      <family val="0"/>
    </font>
    <font>
      <sz val="10"/>
      <color theme="1" tint="0.04998999834060669"/>
      <name val="仿宋_GB2312"/>
      <family val="0"/>
    </font>
    <font>
      <sz val="10"/>
      <color rgb="FFC0000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2" fillId="14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3" fillId="18" borderId="4" applyNumberFormat="0" applyAlignment="0" applyProtection="0"/>
    <xf numFmtId="0" fontId="44" fillId="14" borderId="5" applyNumberFormat="0" applyAlignment="0" applyProtection="0"/>
    <xf numFmtId="0" fontId="45" fillId="19" borderId="6" applyNumberFormat="0" applyAlignment="0" applyProtection="0"/>
    <xf numFmtId="0" fontId="46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7" fillId="22" borderId="8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0" fillId="25" borderId="0" applyNumberFormat="0" applyBorder="0" applyAlignment="0" applyProtection="0"/>
    <xf numFmtId="0" fontId="34" fillId="26" borderId="0" applyNumberFormat="0" applyBorder="0" applyAlignment="0" applyProtection="0"/>
    <xf numFmtId="0" fontId="51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58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176" fontId="5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B1">
      <selection activeCell="L2" sqref="L2"/>
    </sheetView>
  </sheetViews>
  <sheetFormatPr defaultColWidth="9.00390625" defaultRowHeight="14.25"/>
  <cols>
    <col min="1" max="1" width="1.75390625" style="0" hidden="1" customWidth="1"/>
    <col min="2" max="2" width="4.00390625" style="0" customWidth="1"/>
    <col min="3" max="4" width="13.75390625" style="0" customWidth="1"/>
    <col min="5" max="5" width="7.375" style="0" customWidth="1"/>
    <col min="6" max="7" width="8.375" style="4" customWidth="1"/>
    <col min="8" max="8" width="8.375" style="5" customWidth="1"/>
    <col min="9" max="10" width="8.375" style="4" customWidth="1"/>
    <col min="11" max="11" width="10.125" style="6" customWidth="1"/>
  </cols>
  <sheetData>
    <row r="1" spans="2:11" ht="90" customHeight="1">
      <c r="B1" s="7" t="s">
        <v>0</v>
      </c>
      <c r="C1" s="7"/>
      <c r="D1" s="7"/>
      <c r="E1" s="7"/>
      <c r="F1" s="12"/>
      <c r="G1" s="12"/>
      <c r="H1" s="12"/>
      <c r="I1" s="12"/>
      <c r="J1" s="12"/>
      <c r="K1" s="17"/>
    </row>
    <row r="2" spans="2:11" s="1" customFormat="1" ht="52.5" customHeight="1">
      <c r="B2" s="8" t="s">
        <v>1</v>
      </c>
      <c r="C2" s="8" t="s">
        <v>2</v>
      </c>
      <c r="D2" s="8" t="s">
        <v>3</v>
      </c>
      <c r="E2" s="8" t="s">
        <v>4</v>
      </c>
      <c r="F2" s="13">
        <v>44768</v>
      </c>
      <c r="G2" s="13" t="s">
        <v>5</v>
      </c>
      <c r="H2" s="14" t="s">
        <v>6</v>
      </c>
      <c r="I2" s="14" t="s">
        <v>7</v>
      </c>
      <c r="J2" s="14" t="s">
        <v>8</v>
      </c>
      <c r="K2" s="18" t="s">
        <v>9</v>
      </c>
    </row>
    <row r="3" spans="1:11" s="2" customFormat="1" ht="44.25" customHeight="1">
      <c r="A3" s="9"/>
      <c r="B3" s="10">
        <v>1</v>
      </c>
      <c r="C3" s="10" t="s">
        <v>10</v>
      </c>
      <c r="D3" s="10" t="s">
        <v>11</v>
      </c>
      <c r="E3" s="10" t="s">
        <v>12</v>
      </c>
      <c r="F3" s="15">
        <v>593</v>
      </c>
      <c r="G3" s="15">
        <v>592</v>
      </c>
      <c r="H3" s="15">
        <v>523</v>
      </c>
      <c r="I3" s="19">
        <f>(F3/G3-1)*100</f>
        <v>0.16891891891892552</v>
      </c>
      <c r="J3" s="20">
        <f>(F3/H3-1)*100</f>
        <v>13.38432122370936</v>
      </c>
      <c r="K3" s="21"/>
    </row>
    <row r="4" spans="1:11" s="2" customFormat="1" ht="38.25" customHeight="1">
      <c r="A4" s="9"/>
      <c r="B4" s="10">
        <v>2</v>
      </c>
      <c r="C4" s="10" t="s">
        <v>10</v>
      </c>
      <c r="D4" s="10" t="s">
        <v>13</v>
      </c>
      <c r="E4" s="10" t="s">
        <v>12</v>
      </c>
      <c r="F4" s="15">
        <v>650.7</v>
      </c>
      <c r="G4" s="15">
        <v>663</v>
      </c>
      <c r="H4" s="15">
        <v>603</v>
      </c>
      <c r="I4" s="19">
        <f aca="true" t="shared" si="0" ref="I4:I21">(F4/G4-1)*100</f>
        <v>-1.8552036199094957</v>
      </c>
      <c r="J4" s="20">
        <f aca="true" t="shared" si="1" ref="J4:J21">(F4/H4-1)*100</f>
        <v>7.910447761194028</v>
      </c>
      <c r="K4" s="22"/>
    </row>
    <row r="5" spans="1:11" s="2" customFormat="1" ht="33" customHeight="1">
      <c r="A5" s="9"/>
      <c r="B5" s="10">
        <v>3</v>
      </c>
      <c r="C5" s="10" t="s">
        <v>14</v>
      </c>
      <c r="D5" s="10" t="s">
        <v>11</v>
      </c>
      <c r="E5" s="10" t="s">
        <v>12</v>
      </c>
      <c r="F5" s="15">
        <v>500</v>
      </c>
      <c r="G5" s="15">
        <v>500</v>
      </c>
      <c r="H5" s="15">
        <v>460</v>
      </c>
      <c r="I5" s="19">
        <f t="shared" si="0"/>
        <v>0</v>
      </c>
      <c r="J5" s="20">
        <f t="shared" si="1"/>
        <v>8.695652173913038</v>
      </c>
      <c r="K5" s="22" t="s">
        <v>15</v>
      </c>
    </row>
    <row r="6" spans="1:11" s="2" customFormat="1" ht="33" customHeight="1">
      <c r="A6" s="9"/>
      <c r="B6" s="10">
        <v>4</v>
      </c>
      <c r="C6" s="10"/>
      <c r="D6" s="10"/>
      <c r="E6" s="10" t="s">
        <v>12</v>
      </c>
      <c r="F6" s="15">
        <v>565</v>
      </c>
      <c r="G6" s="15">
        <v>540</v>
      </c>
      <c r="H6" s="15">
        <v>480</v>
      </c>
      <c r="I6" s="19">
        <f t="shared" si="0"/>
        <v>4.629629629629628</v>
      </c>
      <c r="J6" s="20">
        <f t="shared" si="1"/>
        <v>17.708333333333325</v>
      </c>
      <c r="K6" s="22" t="s">
        <v>16</v>
      </c>
    </row>
    <row r="7" spans="1:11" s="2" customFormat="1" ht="33" customHeight="1">
      <c r="A7" s="9"/>
      <c r="B7" s="10">
        <v>5</v>
      </c>
      <c r="C7" s="10" t="s">
        <v>14</v>
      </c>
      <c r="D7" s="10" t="s">
        <v>13</v>
      </c>
      <c r="E7" s="10" t="s">
        <v>12</v>
      </c>
      <c r="F7" s="15">
        <v>600</v>
      </c>
      <c r="G7" s="15">
        <v>600</v>
      </c>
      <c r="H7" s="15">
        <v>520</v>
      </c>
      <c r="I7" s="19">
        <f t="shared" si="0"/>
        <v>0</v>
      </c>
      <c r="J7" s="20">
        <f t="shared" si="1"/>
        <v>15.384615384615374</v>
      </c>
      <c r="K7" s="22" t="s">
        <v>15</v>
      </c>
    </row>
    <row r="8" spans="1:11" s="2" customFormat="1" ht="33" customHeight="1">
      <c r="A8" s="9"/>
      <c r="B8" s="10">
        <v>6</v>
      </c>
      <c r="C8" s="10"/>
      <c r="D8" s="10"/>
      <c r="E8" s="10" t="s">
        <v>12</v>
      </c>
      <c r="F8" s="15">
        <v>605</v>
      </c>
      <c r="G8" s="15">
        <v>580</v>
      </c>
      <c r="H8" s="15">
        <v>540</v>
      </c>
      <c r="I8" s="19">
        <f t="shared" si="0"/>
        <v>4.31034482758621</v>
      </c>
      <c r="J8" s="20">
        <f t="shared" si="1"/>
        <v>12.037037037037045</v>
      </c>
      <c r="K8" s="22" t="s">
        <v>16</v>
      </c>
    </row>
    <row r="9" spans="2:11" s="3" customFormat="1" ht="33" customHeight="1">
      <c r="B9" s="11">
        <v>7</v>
      </c>
      <c r="C9" s="11" t="s">
        <v>17</v>
      </c>
      <c r="D9" s="11" t="s">
        <v>18</v>
      </c>
      <c r="E9" s="11" t="s">
        <v>12</v>
      </c>
      <c r="F9" s="16">
        <v>4662</v>
      </c>
      <c r="G9" s="16">
        <v>5150</v>
      </c>
      <c r="H9" s="16">
        <v>5695</v>
      </c>
      <c r="I9" s="23">
        <f t="shared" si="0"/>
        <v>-9.475728155339802</v>
      </c>
      <c r="J9" s="24">
        <f t="shared" si="1"/>
        <v>-18.1387181738367</v>
      </c>
      <c r="K9" s="25"/>
    </row>
    <row r="10" spans="2:11" s="3" customFormat="1" ht="33" customHeight="1">
      <c r="B10" s="11">
        <v>8</v>
      </c>
      <c r="C10" s="11" t="s">
        <v>19</v>
      </c>
      <c r="D10" s="11" t="s">
        <v>20</v>
      </c>
      <c r="E10" s="11" t="s">
        <v>12</v>
      </c>
      <c r="F10" s="16">
        <v>4455</v>
      </c>
      <c r="G10" s="16">
        <v>4496</v>
      </c>
      <c r="H10" s="16">
        <v>5550</v>
      </c>
      <c r="I10" s="23">
        <f t="shared" si="0"/>
        <v>-0.9119217081850484</v>
      </c>
      <c r="J10" s="24">
        <f t="shared" si="1"/>
        <v>-19.729729729729726</v>
      </c>
      <c r="K10" s="25"/>
    </row>
    <row r="11" spans="2:11" s="3" customFormat="1" ht="33" customHeight="1">
      <c r="B11" s="11">
        <v>9</v>
      </c>
      <c r="C11" s="11" t="s">
        <v>19</v>
      </c>
      <c r="D11" s="11" t="s">
        <v>21</v>
      </c>
      <c r="E11" s="11" t="s">
        <v>12</v>
      </c>
      <c r="F11" s="16">
        <v>4385</v>
      </c>
      <c r="G11" s="16">
        <v>4496</v>
      </c>
      <c r="H11" s="16">
        <v>5350</v>
      </c>
      <c r="I11" s="23">
        <f t="shared" si="0"/>
        <v>-2.4688612099644125</v>
      </c>
      <c r="J11" s="24">
        <f t="shared" si="1"/>
        <v>-18.0373831775701</v>
      </c>
      <c r="K11" s="25"/>
    </row>
    <row r="12" spans="2:11" s="3" customFormat="1" ht="33" customHeight="1">
      <c r="B12" s="11">
        <v>10</v>
      </c>
      <c r="C12" s="11" t="s">
        <v>22</v>
      </c>
      <c r="D12" s="11" t="s">
        <v>23</v>
      </c>
      <c r="E12" s="11" t="s">
        <v>12</v>
      </c>
      <c r="F12" s="16">
        <v>4607</v>
      </c>
      <c r="G12" s="16">
        <v>4718</v>
      </c>
      <c r="H12" s="16">
        <v>5525</v>
      </c>
      <c r="I12" s="23">
        <f t="shared" si="0"/>
        <v>-2.3526918185671875</v>
      </c>
      <c r="J12" s="24">
        <f t="shared" si="1"/>
        <v>-16.61538461538462</v>
      </c>
      <c r="K12" s="25"/>
    </row>
    <row r="13" spans="2:11" s="3" customFormat="1" ht="33" customHeight="1">
      <c r="B13" s="11">
        <v>11</v>
      </c>
      <c r="C13" s="11" t="s">
        <v>24</v>
      </c>
      <c r="D13" s="11" t="s">
        <v>25</v>
      </c>
      <c r="E13" s="11" t="s">
        <v>12</v>
      </c>
      <c r="F13" s="16">
        <v>4948</v>
      </c>
      <c r="G13" s="16">
        <v>5370</v>
      </c>
      <c r="H13" s="16">
        <v>5900</v>
      </c>
      <c r="I13" s="23">
        <f t="shared" si="0"/>
        <v>-7.8584729981378</v>
      </c>
      <c r="J13" s="24">
        <f t="shared" si="1"/>
        <v>-16.135593220338983</v>
      </c>
      <c r="K13" s="25"/>
    </row>
    <row r="14" spans="2:11" s="3" customFormat="1" ht="33" customHeight="1">
      <c r="B14" s="11">
        <v>12</v>
      </c>
      <c r="C14" s="11" t="s">
        <v>26</v>
      </c>
      <c r="D14" s="11" t="s">
        <v>27</v>
      </c>
      <c r="E14" s="11" t="s">
        <v>12</v>
      </c>
      <c r="F14" s="16">
        <v>4828</v>
      </c>
      <c r="G14" s="16">
        <v>5395</v>
      </c>
      <c r="H14" s="16">
        <v>6000</v>
      </c>
      <c r="I14" s="23">
        <f t="shared" si="0"/>
        <v>-10.509731232622798</v>
      </c>
      <c r="J14" s="24">
        <f t="shared" si="1"/>
        <v>-19.533333333333335</v>
      </c>
      <c r="K14" s="25"/>
    </row>
    <row r="15" spans="2:11" s="3" customFormat="1" ht="33" customHeight="1">
      <c r="B15" s="11">
        <v>13</v>
      </c>
      <c r="C15" s="11" t="s">
        <v>28</v>
      </c>
      <c r="D15" s="11" t="s">
        <v>29</v>
      </c>
      <c r="E15" s="11" t="s">
        <v>12</v>
      </c>
      <c r="F15" s="16">
        <v>5883</v>
      </c>
      <c r="G15" s="16">
        <v>6269</v>
      </c>
      <c r="H15" s="16">
        <v>7300</v>
      </c>
      <c r="I15" s="23">
        <f t="shared" si="0"/>
        <v>-6.157281863136066</v>
      </c>
      <c r="J15" s="24">
        <f t="shared" si="1"/>
        <v>-19.410958904109588</v>
      </c>
      <c r="K15" s="25"/>
    </row>
    <row r="16" spans="1:11" s="2" customFormat="1" ht="33" customHeight="1">
      <c r="A16" s="9"/>
      <c r="B16" s="10">
        <v>14</v>
      </c>
      <c r="C16" s="10" t="s">
        <v>30</v>
      </c>
      <c r="D16" s="10" t="s">
        <v>31</v>
      </c>
      <c r="E16" s="10" t="s">
        <v>32</v>
      </c>
      <c r="F16" s="15">
        <v>2215</v>
      </c>
      <c r="G16" s="15">
        <v>2235</v>
      </c>
      <c r="H16" s="15">
        <v>2425</v>
      </c>
      <c r="I16" s="19">
        <f t="shared" si="0"/>
        <v>-0.8948545861297563</v>
      </c>
      <c r="J16" s="20">
        <f t="shared" si="1"/>
        <v>-8.659793814432993</v>
      </c>
      <c r="K16" s="26"/>
    </row>
    <row r="17" spans="1:11" s="2" customFormat="1" ht="33" customHeight="1">
      <c r="A17" s="9"/>
      <c r="B17" s="10">
        <v>15</v>
      </c>
      <c r="C17" s="10" t="s">
        <v>33</v>
      </c>
      <c r="D17" s="10" t="s">
        <v>34</v>
      </c>
      <c r="E17" s="10" t="s">
        <v>32</v>
      </c>
      <c r="F17" s="15">
        <v>2275</v>
      </c>
      <c r="G17" s="15">
        <v>2270</v>
      </c>
      <c r="H17" s="15">
        <v>2395</v>
      </c>
      <c r="I17" s="19">
        <f t="shared" si="0"/>
        <v>0.22026431718060735</v>
      </c>
      <c r="J17" s="20">
        <f t="shared" si="1"/>
        <v>-5.0104384133611735</v>
      </c>
      <c r="K17" s="26"/>
    </row>
    <row r="18" spans="1:11" s="2" customFormat="1" ht="33" customHeight="1">
      <c r="A18" s="9"/>
      <c r="B18" s="10">
        <v>16</v>
      </c>
      <c r="C18" s="10" t="s">
        <v>35</v>
      </c>
      <c r="D18" s="10" t="s">
        <v>36</v>
      </c>
      <c r="E18" s="10" t="s">
        <v>32</v>
      </c>
      <c r="F18" s="15">
        <v>2275</v>
      </c>
      <c r="G18" s="15">
        <v>2235</v>
      </c>
      <c r="H18" s="15">
        <v>2435</v>
      </c>
      <c r="I18" s="19">
        <f t="shared" si="0"/>
        <v>1.7897091722595126</v>
      </c>
      <c r="J18" s="20">
        <f t="shared" si="1"/>
        <v>-6.570841889117041</v>
      </c>
      <c r="K18" s="26"/>
    </row>
    <row r="19" spans="1:11" s="2" customFormat="1" ht="33" customHeight="1">
      <c r="A19" s="9"/>
      <c r="B19" s="10">
        <v>17</v>
      </c>
      <c r="C19" s="10" t="s">
        <v>37</v>
      </c>
      <c r="D19" s="10" t="s">
        <v>38</v>
      </c>
      <c r="E19" s="10" t="s">
        <v>32</v>
      </c>
      <c r="F19" s="15">
        <v>2315</v>
      </c>
      <c r="G19" s="15">
        <v>2340</v>
      </c>
      <c r="H19" s="15">
        <v>2465</v>
      </c>
      <c r="I19" s="19">
        <f t="shared" si="0"/>
        <v>-1.0683760683760646</v>
      </c>
      <c r="J19" s="20">
        <f t="shared" si="1"/>
        <v>-6.085192697768759</v>
      </c>
      <c r="K19" s="26"/>
    </row>
    <row r="20" spans="1:11" s="2" customFormat="1" ht="33" customHeight="1">
      <c r="A20" s="9"/>
      <c r="B20" s="10">
        <v>18</v>
      </c>
      <c r="C20" s="10" t="s">
        <v>39</v>
      </c>
      <c r="D20" s="10" t="s">
        <v>40</v>
      </c>
      <c r="E20" s="10" t="s">
        <v>41</v>
      </c>
      <c r="F20" s="15">
        <v>60</v>
      </c>
      <c r="G20" s="15">
        <v>60</v>
      </c>
      <c r="H20" s="15">
        <v>60</v>
      </c>
      <c r="I20" s="19">
        <f t="shared" si="0"/>
        <v>0</v>
      </c>
      <c r="J20" s="20">
        <f t="shared" si="1"/>
        <v>0</v>
      </c>
      <c r="K20" s="26"/>
    </row>
    <row r="21" spans="1:11" s="2" customFormat="1" ht="33" customHeight="1">
      <c r="A21" s="9"/>
      <c r="B21" s="10">
        <v>19</v>
      </c>
      <c r="C21" s="10" t="s">
        <v>42</v>
      </c>
      <c r="D21" s="10" t="s">
        <v>43</v>
      </c>
      <c r="E21" s="10" t="s">
        <v>41</v>
      </c>
      <c r="F21" s="15">
        <v>120</v>
      </c>
      <c r="G21" s="15">
        <v>120</v>
      </c>
      <c r="H21" s="15">
        <v>110</v>
      </c>
      <c r="I21" s="19">
        <f t="shared" si="0"/>
        <v>0</v>
      </c>
      <c r="J21" s="20">
        <f t="shared" si="1"/>
        <v>9.090909090909083</v>
      </c>
      <c r="K21" s="27"/>
    </row>
  </sheetData>
  <sheetProtection/>
  <mergeCells count="5">
    <mergeCell ref="B1:K1"/>
    <mergeCell ref="C5:C6"/>
    <mergeCell ref="C7:C8"/>
    <mergeCell ref="D5:D6"/>
    <mergeCell ref="D7:D8"/>
  </mergeCells>
  <printOptions horizontalCentered="1"/>
  <pageMargins left="0.19652777777777777" right="0.19652777777777777" top="0.19652777777777777" bottom="0.19652777777777777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</dc:creator>
  <cp:keywords/>
  <dc:description/>
  <cp:lastModifiedBy>平卓802</cp:lastModifiedBy>
  <cp:lastPrinted>2020-08-08T20:21:07Z</cp:lastPrinted>
  <dcterms:created xsi:type="dcterms:W3CDTF">1996-12-26T17:32:42Z</dcterms:created>
  <dcterms:modified xsi:type="dcterms:W3CDTF">2022-07-26T17:51:29Z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